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" i="1" l="1"/>
  <c r="K6" i="1"/>
  <c r="E28" i="1"/>
  <c r="D2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G4" i="1" s="1"/>
  <c r="C28" i="1"/>
  <c r="E5" i="1" s="1"/>
  <c r="E24" i="1" l="1"/>
  <c r="E16" i="1"/>
  <c r="E8" i="1"/>
  <c r="E23" i="1"/>
  <c r="E7" i="1"/>
  <c r="E4" i="1"/>
  <c r="E20" i="1"/>
  <c r="E12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E15" i="1"/>
  <c r="E27" i="1"/>
  <c r="E19" i="1"/>
  <c r="E11" i="1"/>
  <c r="E26" i="1"/>
  <c r="E22" i="1"/>
  <c r="E18" i="1"/>
  <c r="E14" i="1"/>
  <c r="E10" i="1"/>
  <c r="E6" i="1"/>
  <c r="E25" i="1"/>
  <c r="E21" i="1"/>
  <c r="E17" i="1"/>
  <c r="E13" i="1"/>
  <c r="E9" i="1"/>
</calcChain>
</file>

<file path=xl/sharedStrings.xml><?xml version="1.0" encoding="utf-8"?>
<sst xmlns="http://schemas.openxmlformats.org/spreadsheetml/2006/main" count="12" uniqueCount="10">
  <si>
    <t>Hour</t>
  </si>
  <si>
    <t>In-Out</t>
  </si>
  <si>
    <t>Peak Factor</t>
  </si>
  <si>
    <t>Cumu</t>
  </si>
  <si>
    <t>Dead Storag</t>
  </si>
  <si>
    <t>Live Storage (85%)</t>
  </si>
  <si>
    <t>Storage needed</t>
  </si>
  <si>
    <t>m3</t>
  </si>
  <si>
    <t>Tank Out (m3/hr) assumed</t>
  </si>
  <si>
    <t>Tank In (m3/hr) given 4 lps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</si>
</sst>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167" fontId="0" fillId="0" borderId="1" xfId="0" applyNumberFormat="1" applyBorder="1"/>
    <xf numFmtId="0" fontId="0" fillId="3" borderId="1" xfId="0" applyFill="1" applyBorder="1"/>
    <xf numFmtId="1" fontId="0" fillId="0" borderId="0" xfId="0" applyNumberFormat="1"/>
    <xf numFmtId="0" fontId="1" fillId="2" borderId="1" xfId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8"/>
  <sheetViews>
    <sheetView tabSelected="1" workbookViewId="0">
      <selection activeCell="M15" sqref="M15"/>
    </sheetView>
  </sheetViews>
  <sheetFormatPr defaultRowHeight="15" x14ac:dyDescent="0.25"/>
  <cols>
    <col min="3" max="3" width="7.7109375" customWidth="1"/>
  </cols>
  <sheetData>
    <row r="3" spans="2:12" ht="51.75" x14ac:dyDescent="0.25">
      <c r="B3" s="7" t="s">
        <v>0</v>
      </c>
      <c r="C3" s="7" t="s">
        <v>9</v>
      </c>
      <c r="D3" s="7" t="s">
        <v>8</v>
      </c>
      <c r="E3" s="7" t="s">
        <v>2</v>
      </c>
      <c r="F3" s="7" t="s">
        <v>1</v>
      </c>
      <c r="G3" s="7" t="s">
        <v>3</v>
      </c>
    </row>
    <row r="4" spans="2:12" x14ac:dyDescent="0.25">
      <c r="B4" s="1">
        <v>1</v>
      </c>
      <c r="C4" s="1">
        <v>14.4</v>
      </c>
      <c r="D4" s="3">
        <v>9.7923641461202262</v>
      </c>
      <c r="E4" s="1">
        <f>D4/C$28</f>
        <v>2.8334386996875661E-2</v>
      </c>
      <c r="F4" s="1">
        <f>C4-D4</f>
        <v>4.6076358538797741</v>
      </c>
      <c r="G4" s="1">
        <f>F4</f>
        <v>4.6076358538797741</v>
      </c>
      <c r="J4" s="2"/>
    </row>
    <row r="5" spans="2:12" x14ac:dyDescent="0.25">
      <c r="B5" s="1">
        <v>2</v>
      </c>
      <c r="C5" s="1">
        <v>14.4</v>
      </c>
      <c r="D5" s="3">
        <v>9.3599406283499622</v>
      </c>
      <c r="E5" s="1">
        <f t="shared" ref="E5:E27" si="0">D5/C$28</f>
        <v>2.708316154036448E-2</v>
      </c>
      <c r="F5" s="1">
        <f t="shared" ref="F5:F27" si="1">C5-D5</f>
        <v>5.0400593716500381</v>
      </c>
      <c r="G5" s="1">
        <f>G4+F5</f>
        <v>9.6476952255298123</v>
      </c>
      <c r="I5" t="s">
        <v>4</v>
      </c>
      <c r="J5" s="2"/>
      <c r="K5">
        <v>777.6</v>
      </c>
      <c r="L5" t="s">
        <v>7</v>
      </c>
    </row>
    <row r="6" spans="2:12" x14ac:dyDescent="0.25">
      <c r="B6" s="1">
        <v>3</v>
      </c>
      <c r="C6" s="1">
        <v>14.4</v>
      </c>
      <c r="D6" s="3">
        <v>8.9275171105796982</v>
      </c>
      <c r="E6" s="1">
        <f t="shared" si="0"/>
        <v>2.5831936083853299E-2</v>
      </c>
      <c r="F6" s="1">
        <f t="shared" si="1"/>
        <v>5.4724828894203021</v>
      </c>
      <c r="G6" s="1">
        <f t="shared" ref="G6:G27" si="2">G5+F6</f>
        <v>15.120178114950114</v>
      </c>
      <c r="I6" t="s">
        <v>5</v>
      </c>
      <c r="J6" s="2"/>
      <c r="K6" s="6">
        <f>K5*0.85</f>
        <v>660.96</v>
      </c>
      <c r="L6" t="s">
        <v>7</v>
      </c>
    </row>
    <row r="7" spans="2:12" x14ac:dyDescent="0.25">
      <c r="B7" s="1">
        <v>4</v>
      </c>
      <c r="C7" s="1">
        <v>14.4</v>
      </c>
      <c r="D7" s="3">
        <v>7.1998020944998755</v>
      </c>
      <c r="E7" s="1">
        <f t="shared" si="0"/>
        <v>2.0832760690103813E-2</v>
      </c>
      <c r="F7" s="1">
        <f t="shared" si="1"/>
        <v>7.2001979055001248</v>
      </c>
      <c r="G7" s="1">
        <f t="shared" si="2"/>
        <v>22.32037602045024</v>
      </c>
      <c r="J7" s="2"/>
    </row>
    <row r="8" spans="2:12" x14ac:dyDescent="0.25">
      <c r="B8" s="1">
        <v>5</v>
      </c>
      <c r="C8" s="1">
        <v>14.4</v>
      </c>
      <c r="D8" s="3">
        <v>8.3516121052197576</v>
      </c>
      <c r="E8" s="1">
        <f t="shared" si="0"/>
        <v>2.4165544285936806E-2</v>
      </c>
      <c r="F8" s="1">
        <f t="shared" si="1"/>
        <v>6.0483878947802427</v>
      </c>
      <c r="G8" s="1">
        <f t="shared" si="2"/>
        <v>28.368763915230481</v>
      </c>
      <c r="J8" s="2"/>
    </row>
    <row r="9" spans="2:12" x14ac:dyDescent="0.25">
      <c r="B9" s="1">
        <v>6</v>
      </c>
      <c r="C9" s="1">
        <v>14.4</v>
      </c>
      <c r="D9" s="3">
        <v>11.52007916220005</v>
      </c>
      <c r="E9" s="1">
        <f t="shared" si="0"/>
        <v>3.3333562390625154E-2</v>
      </c>
      <c r="F9" s="1">
        <f t="shared" si="1"/>
        <v>2.8799208377999506</v>
      </c>
      <c r="G9" s="5">
        <f t="shared" si="2"/>
        <v>31.248684753030432</v>
      </c>
      <c r="I9" t="s">
        <v>6</v>
      </c>
      <c r="J9" s="2"/>
      <c r="K9">
        <f>G9+(ABS(G26))</f>
        <v>35.56777438772982</v>
      </c>
      <c r="L9" t="s">
        <v>7</v>
      </c>
    </row>
    <row r="10" spans="2:12" x14ac:dyDescent="0.25">
      <c r="B10" s="1">
        <v>7</v>
      </c>
      <c r="C10" s="1">
        <v>14.4</v>
      </c>
      <c r="D10" s="3">
        <v>15.55240372722025</v>
      </c>
      <c r="E10" s="1">
        <f t="shared" si="0"/>
        <v>4.5001168192188239E-2</v>
      </c>
      <c r="F10" s="1">
        <f t="shared" si="1"/>
        <v>-1.1524037272202499</v>
      </c>
      <c r="G10" s="1">
        <f t="shared" si="2"/>
        <v>30.096281025810182</v>
      </c>
      <c r="J10" s="2"/>
    </row>
    <row r="11" spans="2:12" x14ac:dyDescent="0.25">
      <c r="B11" s="1">
        <v>8</v>
      </c>
      <c r="C11" s="1">
        <v>14.4</v>
      </c>
      <c r="D11" s="3">
        <v>15.84035622990022</v>
      </c>
      <c r="E11" s="1">
        <f t="shared" si="0"/>
        <v>4.5834364091146482E-2</v>
      </c>
      <c r="F11" s="1">
        <f t="shared" si="1"/>
        <v>-1.4403562299002193</v>
      </c>
      <c r="G11" s="1">
        <f t="shared" si="2"/>
        <v>28.655924795909961</v>
      </c>
      <c r="J11" s="2"/>
    </row>
    <row r="12" spans="2:12" x14ac:dyDescent="0.25">
      <c r="B12" s="1">
        <v>9</v>
      </c>
      <c r="C12" s="1">
        <v>14.4</v>
      </c>
      <c r="D12" s="3">
        <v>17.568071245980047</v>
      </c>
      <c r="E12" s="1">
        <f t="shared" si="0"/>
        <v>5.0833539484895982E-2</v>
      </c>
      <c r="F12" s="1">
        <f t="shared" si="1"/>
        <v>-3.1680712459800464</v>
      </c>
      <c r="G12" s="1">
        <f t="shared" si="2"/>
        <v>25.487853549929916</v>
      </c>
      <c r="J12" s="2"/>
    </row>
    <row r="13" spans="2:12" x14ac:dyDescent="0.25">
      <c r="B13" s="1">
        <v>10</v>
      </c>
      <c r="C13" s="1">
        <v>14.4</v>
      </c>
      <c r="D13" s="3">
        <v>19.440257277150156</v>
      </c>
      <c r="E13" s="1">
        <f t="shared" si="0"/>
        <v>5.6250744436198381E-2</v>
      </c>
      <c r="F13" s="1">
        <f t="shared" si="1"/>
        <v>-5.0402572771501557</v>
      </c>
      <c r="G13" s="1">
        <f t="shared" si="2"/>
        <v>20.447596272779762</v>
      </c>
      <c r="J13" s="2"/>
    </row>
    <row r="14" spans="2:12" x14ac:dyDescent="0.25">
      <c r="B14" s="1">
        <v>11</v>
      </c>
      <c r="C14" s="1">
        <v>14.4</v>
      </c>
      <c r="D14" s="3">
        <v>20.447596272779748</v>
      </c>
      <c r="E14" s="1">
        <f t="shared" si="0"/>
        <v>5.9165498474478453E-2</v>
      </c>
      <c r="F14" s="1">
        <f t="shared" si="1"/>
        <v>-6.0475962727797477</v>
      </c>
      <c r="G14" s="1">
        <f t="shared" si="2"/>
        <v>14.400000000000015</v>
      </c>
      <c r="J14" s="2"/>
    </row>
    <row r="15" spans="2:12" x14ac:dyDescent="0.25">
      <c r="B15" s="1">
        <v>12</v>
      </c>
      <c r="C15" s="1">
        <v>14.4</v>
      </c>
      <c r="D15" s="3">
        <v>20.880019790550008</v>
      </c>
      <c r="E15" s="1">
        <f t="shared" si="0"/>
        <v>6.0416723930989624E-2</v>
      </c>
      <c r="F15" s="1">
        <f t="shared" si="1"/>
        <v>-6.4800197905500081</v>
      </c>
      <c r="G15" s="1">
        <f t="shared" si="2"/>
        <v>7.9199802094500065</v>
      </c>
      <c r="J15" s="2"/>
    </row>
    <row r="16" spans="2:12" x14ac:dyDescent="0.25">
      <c r="B16" s="1">
        <v>13</v>
      </c>
      <c r="C16" s="1">
        <v>14.4</v>
      </c>
      <c r="D16" s="3">
        <v>15.84035622990022</v>
      </c>
      <c r="E16" s="1">
        <f t="shared" si="0"/>
        <v>4.5834364091146482E-2</v>
      </c>
      <c r="F16" s="1">
        <f t="shared" si="1"/>
        <v>-1.4403562299002193</v>
      </c>
      <c r="G16" s="1">
        <f t="shared" si="2"/>
        <v>6.4796239795497872</v>
      </c>
      <c r="J16" s="2"/>
    </row>
    <row r="17" spans="2:10" x14ac:dyDescent="0.25">
      <c r="B17" s="1">
        <v>14</v>
      </c>
      <c r="C17" s="1">
        <v>14.4</v>
      </c>
      <c r="D17" s="3">
        <v>12.9598416755999</v>
      </c>
      <c r="E17" s="1">
        <f t="shared" si="0"/>
        <v>3.749954188541639E-2</v>
      </c>
      <c r="F17" s="1">
        <f t="shared" si="1"/>
        <v>1.4401583244000999</v>
      </c>
      <c r="G17" s="1">
        <f t="shared" si="2"/>
        <v>7.9197823039498871</v>
      </c>
      <c r="J17" s="2"/>
    </row>
    <row r="18" spans="2:10" x14ac:dyDescent="0.25">
      <c r="B18" s="1">
        <v>15</v>
      </c>
      <c r="C18" s="1">
        <v>14.4</v>
      </c>
      <c r="D18" s="3">
        <v>10.799703141749815</v>
      </c>
      <c r="E18" s="1">
        <f t="shared" si="0"/>
        <v>3.1249141035155723E-2</v>
      </c>
      <c r="F18" s="1">
        <f t="shared" si="1"/>
        <v>3.6002968582501857</v>
      </c>
      <c r="G18" s="1">
        <f t="shared" si="2"/>
        <v>11.520079162200073</v>
      </c>
      <c r="J18" s="2"/>
    </row>
    <row r="19" spans="2:10" x14ac:dyDescent="0.25">
      <c r="B19" s="1">
        <v>16</v>
      </c>
      <c r="C19" s="1">
        <v>14.4</v>
      </c>
      <c r="D19" s="3">
        <v>9.3599406283499622</v>
      </c>
      <c r="E19" s="1">
        <f t="shared" si="0"/>
        <v>2.708316154036448E-2</v>
      </c>
      <c r="F19" s="1">
        <f t="shared" si="1"/>
        <v>5.0400593716500381</v>
      </c>
      <c r="G19" s="1">
        <f t="shared" si="2"/>
        <v>16.560138533850111</v>
      </c>
      <c r="J19" s="2"/>
    </row>
    <row r="20" spans="2:10" x14ac:dyDescent="0.25">
      <c r="B20" s="1">
        <v>17</v>
      </c>
      <c r="C20" s="1">
        <v>14.4</v>
      </c>
      <c r="D20" s="3">
        <v>10.511750639069843</v>
      </c>
      <c r="E20" s="1">
        <f t="shared" si="0"/>
        <v>3.0415945136197473E-2</v>
      </c>
      <c r="F20" s="1">
        <f t="shared" si="1"/>
        <v>3.8882493609301569</v>
      </c>
      <c r="G20" s="1">
        <f t="shared" si="2"/>
        <v>20.448387894780268</v>
      </c>
      <c r="J20" s="2"/>
    </row>
    <row r="21" spans="2:10" x14ac:dyDescent="0.25">
      <c r="B21" s="1">
        <v>18</v>
      </c>
      <c r="C21" s="1">
        <v>14.4</v>
      </c>
      <c r="D21" s="3">
        <v>14.399604188999751</v>
      </c>
      <c r="E21" s="1">
        <f t="shared" si="0"/>
        <v>4.1665521380207626E-2</v>
      </c>
      <c r="F21" s="1">
        <f t="shared" si="1"/>
        <v>3.9581100024932425E-4</v>
      </c>
      <c r="G21" s="1">
        <f t="shared" si="2"/>
        <v>20.448783705780517</v>
      </c>
      <c r="J21" s="2"/>
    </row>
    <row r="22" spans="2:10" x14ac:dyDescent="0.25">
      <c r="B22" s="1">
        <v>19</v>
      </c>
      <c r="C22" s="1">
        <v>14.4</v>
      </c>
      <c r="D22" s="3">
        <v>17.280118743300072</v>
      </c>
      <c r="E22" s="1">
        <f t="shared" si="0"/>
        <v>5.0000343585937725E-2</v>
      </c>
      <c r="F22" s="1">
        <f t="shared" si="1"/>
        <v>-2.8801187433000717</v>
      </c>
      <c r="G22" s="1">
        <f t="shared" si="2"/>
        <v>17.568664962480447</v>
      </c>
      <c r="J22" s="2"/>
    </row>
    <row r="23" spans="2:10" x14ac:dyDescent="0.25">
      <c r="B23" s="1">
        <v>20</v>
      </c>
      <c r="C23" s="1">
        <v>14.4</v>
      </c>
      <c r="D23" s="3">
        <v>21.167972293229983</v>
      </c>
      <c r="E23" s="1">
        <f t="shared" si="0"/>
        <v>6.1249919829947881E-2</v>
      </c>
      <c r="F23" s="1">
        <f t="shared" si="1"/>
        <v>-6.7679722932299828</v>
      </c>
      <c r="G23" s="1">
        <f t="shared" si="2"/>
        <v>10.800692669250465</v>
      </c>
      <c r="J23" s="2"/>
    </row>
    <row r="24" spans="2:10" x14ac:dyDescent="0.25">
      <c r="B24" s="1">
        <v>21</v>
      </c>
      <c r="C24" s="1">
        <v>14.4</v>
      </c>
      <c r="D24" s="3">
        <v>20.880019790550008</v>
      </c>
      <c r="E24" s="1">
        <f t="shared" si="0"/>
        <v>6.0416723930989624E-2</v>
      </c>
      <c r="F24" s="1">
        <f t="shared" si="1"/>
        <v>-6.4800197905500081</v>
      </c>
      <c r="G24" s="1">
        <f t="shared" si="2"/>
        <v>4.3206728787004565</v>
      </c>
      <c r="J24" s="2"/>
    </row>
    <row r="25" spans="2:10" x14ac:dyDescent="0.25">
      <c r="B25" s="1">
        <v>22</v>
      </c>
      <c r="C25" s="1">
        <v>14.4</v>
      </c>
      <c r="D25" s="3">
        <v>20.159643770099773</v>
      </c>
      <c r="E25" s="1">
        <f t="shared" si="0"/>
        <v>5.833230257552019E-2</v>
      </c>
      <c r="F25" s="1">
        <f t="shared" si="1"/>
        <v>-5.7596437700997729</v>
      </c>
      <c r="G25" s="1">
        <f t="shared" si="2"/>
        <v>-1.4389708913993164</v>
      </c>
      <c r="J25" s="2"/>
    </row>
    <row r="26" spans="2:10" x14ac:dyDescent="0.25">
      <c r="B26" s="1">
        <v>23</v>
      </c>
      <c r="C26" s="1">
        <v>14.4</v>
      </c>
      <c r="D26" s="3">
        <v>17.280118743300072</v>
      </c>
      <c r="E26" s="1">
        <f t="shared" si="0"/>
        <v>5.0000343585937725E-2</v>
      </c>
      <c r="F26" s="1">
        <f t="shared" si="1"/>
        <v>-2.8801187433000717</v>
      </c>
      <c r="G26" s="5">
        <f t="shared" si="2"/>
        <v>-4.3190896346993881</v>
      </c>
      <c r="J26" s="2"/>
    </row>
    <row r="27" spans="2:10" x14ac:dyDescent="0.25">
      <c r="B27" s="1">
        <v>24</v>
      </c>
      <c r="C27" s="1">
        <v>14.4</v>
      </c>
      <c r="D27" s="3">
        <v>10.080316648800199</v>
      </c>
      <c r="E27" s="1">
        <f t="shared" si="0"/>
        <v>2.9167582895833918E-2</v>
      </c>
      <c r="F27" s="1">
        <f t="shared" si="1"/>
        <v>4.3196833511998012</v>
      </c>
      <c r="G27" s="1">
        <f t="shared" si="2"/>
        <v>5.9371650041306623E-4</v>
      </c>
      <c r="J27" s="2"/>
    </row>
    <row r="28" spans="2:10" x14ac:dyDescent="0.25">
      <c r="B28" s="1"/>
      <c r="C28" s="1">
        <f>SUM(C4:C27)</f>
        <v>345.59999999999991</v>
      </c>
      <c r="D28" s="3">
        <f>SUM(D4:D27)</f>
        <v>345.5994062834996</v>
      </c>
      <c r="E28" s="4">
        <f>SUM(E4:E27)</f>
        <v>0.99999828207031161</v>
      </c>
      <c r="F28" s="1"/>
      <c r="G2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2021-01-23T05:59:13Z</dcterms:created>
  <dcterms:modified xsi:type="dcterms:W3CDTF">2021-01-23T06:33:47Z</dcterms:modified>
</cp:coreProperties>
</file>